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ck/Project/freqtrade/user_data/Chan/交易记录/"/>
    </mc:Choice>
  </mc:AlternateContent>
  <xr:revisionPtr revIDLastSave="0" documentId="13_ncr:1_{93F8EF31-CB35-7141-821B-735E6FD48F6F}" xr6:coauthVersionLast="47" xr6:coauthVersionMax="47" xr10:uidLastSave="{00000000-0000-0000-0000-000000000000}"/>
  <bookViews>
    <workbookView xWindow="44580" yWindow="500" windowWidth="35220" windowHeight="24220" xr2:uid="{9EC1E9A6-D3CC-A34C-AEE4-43019AD044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" l="1"/>
  <c r="K2" i="1"/>
  <c r="F2" i="1"/>
  <c r="O2" i="1"/>
  <c r="J2" i="1" s="1"/>
  <c r="G2" i="1" l="1"/>
</calcChain>
</file>

<file path=xl/sharedStrings.xml><?xml version="1.0" encoding="utf-8"?>
<sst xmlns="http://schemas.openxmlformats.org/spreadsheetml/2006/main" count="23" uniqueCount="23">
  <si>
    <t>大周期趋势</t>
  </si>
  <si>
    <t>做单周期趋势</t>
  </si>
  <si>
    <t>开单方向</t>
  </si>
  <si>
    <t>平单均价</t>
  </si>
  <si>
    <t>开单均价</t>
  </si>
  <si>
    <t>开单条件</t>
  </si>
  <si>
    <t>时间</t>
  </si>
  <si>
    <t>开单时间</t>
  </si>
  <si>
    <t>平单时间</t>
  </si>
  <si>
    <t>1H</t>
  </si>
  <si>
    <t>15M</t>
  </si>
  <si>
    <t>空</t>
  </si>
  <si>
    <t>开单总量</t>
  </si>
  <si>
    <t>总保证金</t>
  </si>
  <si>
    <t>手续费</t>
  </si>
  <si>
    <t>余额</t>
  </si>
  <si>
    <t>手续费率</t>
  </si>
  <si>
    <t>毛收益</t>
  </si>
  <si>
    <t>毛收益率</t>
  </si>
  <si>
    <t>净收益</t>
  </si>
  <si>
    <t>净收益率</t>
  </si>
  <si>
    <t>价格新高出现长上影线后下跌，1H顶分型，高位空，能量柱衰减，15M二卖顶分型，高位隐形形态</t>
  </si>
  <si>
    <t>最大开单数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</si>
</sst>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yyyy&quot;年&quot;m&quot;月&quot;d&quot;日&quot;;@"/>
    <numFmt numFmtId="166" formatCode="h:mm;@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166" fontId="0" fillId="0" borderId="0" xfId="0" applyNumberFormat="1"/>
    <xf numFmtId="10" fontId="0" fillId="0" borderId="0" xfId="0" applyNumberFormat="1"/>
    <xf numFmtId="165" fontId="1" fillId="0" borderId="0" xfId="0" applyNumberFormat="1" applyFont="1"/>
    <xf numFmtId="0" fontId="1" fillId="0" borderId="0" xfId="0" applyFont="1"/>
    <xf numFmtId="10" fontId="1" fillId="0" borderId="0" xfId="0" applyNumberFormat="1" applyFont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CE091-2C16-9A44-AE0C-CD47E8B78EE6}">
  <dimension ref="A1:S2"/>
  <sheetViews>
    <sheetView tabSelected="1" workbookViewId="0">
      <selection activeCell="L2" sqref="L2"/>
    </sheetView>
  </sheetViews>
  <sheetFormatPr baseColWidth="10" defaultRowHeight="16" x14ac:dyDescent="0.2"/>
  <cols>
    <col min="1" max="1" width="14.1640625" style="1" bestFit="1" customWidth="1"/>
    <col min="2" max="2" width="11.1640625" bestFit="1" customWidth="1"/>
    <col min="3" max="3" width="13.1640625" bestFit="1" customWidth="1"/>
    <col min="4" max="5" width="9.1640625" bestFit="1" customWidth="1"/>
    <col min="6" max="6" width="7.1640625" bestFit="1" customWidth="1"/>
    <col min="7" max="7" width="9.1640625" style="3" bestFit="1" customWidth="1"/>
    <col min="8" max="8" width="5.1640625" bestFit="1" customWidth="1"/>
    <col min="9" max="9" width="7.1640625" bestFit="1" customWidth="1"/>
    <col min="10" max="10" width="9.1640625" style="3" bestFit="1" customWidth="1"/>
    <col min="11" max="11" width="7.1640625" bestFit="1" customWidth="1"/>
    <col min="12" max="12" width="9.1640625" style="3" bestFit="1" customWidth="1"/>
    <col min="13" max="13" width="11.1640625" bestFit="1" customWidth="1"/>
    <col min="14" max="15" width="9.1640625" bestFit="1" customWidth="1"/>
    <col min="16" max="16" width="9.1640625" style="2" bestFit="1" customWidth="1"/>
    <col min="17" max="17" width="9.1640625" bestFit="1" customWidth="1"/>
    <col min="18" max="18" width="9.1640625" style="2" bestFit="1" customWidth="1"/>
    <col min="19" max="19" width="89.6640625" bestFit="1" customWidth="1"/>
    <col min="20" max="20" width="28.5" customWidth="1"/>
  </cols>
  <sheetData>
    <row r="1" spans="1:19" s="5" customFormat="1" x14ac:dyDescent="0.2">
      <c r="A1" s="4" t="s">
        <v>6</v>
      </c>
      <c r="B1" s="5" t="s">
        <v>0</v>
      </c>
      <c r="C1" s="5" t="s">
        <v>1</v>
      </c>
      <c r="D1" s="5" t="s">
        <v>2</v>
      </c>
      <c r="E1" s="5" t="s">
        <v>13</v>
      </c>
      <c r="F1" s="5" t="s">
        <v>14</v>
      </c>
      <c r="G1" s="6" t="s">
        <v>16</v>
      </c>
      <c r="H1" s="5" t="s">
        <v>15</v>
      </c>
      <c r="I1" s="5" t="s">
        <v>17</v>
      </c>
      <c r="J1" s="6" t="s">
        <v>18</v>
      </c>
      <c r="K1" s="5" t="s">
        <v>19</v>
      </c>
      <c r="L1" s="6" t="s">
        <v>20</v>
      </c>
      <c r="M1" s="5" t="s">
        <v>22</v>
      </c>
      <c r="N1" s="5" t="s">
        <v>4</v>
      </c>
      <c r="O1" s="5" t="s">
        <v>12</v>
      </c>
      <c r="P1" s="7" t="s">
        <v>7</v>
      </c>
      <c r="Q1" s="5" t="s">
        <v>3</v>
      </c>
      <c r="R1" s="7" t="s">
        <v>8</v>
      </c>
      <c r="S1" s="5" t="s">
        <v>5</v>
      </c>
    </row>
    <row r="2" spans="1:19" x14ac:dyDescent="0.2">
      <c r="A2" s="1">
        <v>45883</v>
      </c>
      <c r="B2" t="s">
        <v>9</v>
      </c>
      <c r="C2" t="s">
        <v>10</v>
      </c>
      <c r="D2" t="s">
        <v>11</v>
      </c>
      <c r="E2">
        <v>2147.15</v>
      </c>
      <c r="F2">
        <f>E2+I2-H2</f>
        <v>34.450000000000273</v>
      </c>
      <c r="G2" s="3">
        <f>F2/O2</f>
        <v>6.9735091669764304E-4</v>
      </c>
      <c r="H2">
        <v>2564</v>
      </c>
      <c r="I2">
        <v>451.3</v>
      </c>
      <c r="J2" s="3">
        <f>I2/O2</f>
        <v>9.1353982207734042E-3</v>
      </c>
      <c r="K2">
        <f>H2-E2</f>
        <v>416.84999999999991</v>
      </c>
      <c r="L2" s="3">
        <f>K2/E2</f>
        <v>0.19414107072165424</v>
      </c>
      <c r="M2">
        <v>0.4</v>
      </c>
      <c r="N2">
        <v>123503.1</v>
      </c>
      <c r="O2">
        <f>M2*N2</f>
        <v>49401.240000000005</v>
      </c>
      <c r="P2" s="2">
        <v>0.48472222222222222</v>
      </c>
      <c r="Q2">
        <v>122374.8</v>
      </c>
      <c r="R2" s="2">
        <v>0.60486111111111118</v>
      </c>
      <c r="S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2025-08-14T06:32:42Z</dcterms:created>
  <dcterms:modified xsi:type="dcterms:W3CDTF">2025-08-14T06:53:21Z</dcterms:modified>
</cp:coreProperties>
</file>